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947900EA-9FE4-496F-AD0B-690FDD947053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75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G11" i="1"/>
  <c r="H11" i="1" s="1"/>
  <c r="G9" i="1"/>
  <c r="H9" i="1" s="1"/>
  <c r="H33" i="1"/>
  <c r="H10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<sst xmlns="http://schemas.openxmlformats.org/spreadsheetml/2006/main" count="23" uniqueCount="23">
  <si>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</si>
  <si>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</si>
  <si>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</si>
  <si>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</si>
  <si>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</si>
  <si>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</si>
  <si>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</si>
  <si>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</si>
  <si>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</si>
  <si>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</si>
  <si>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</si>
  <si>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</si>
  <si>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</si>
  <si>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</si>
  <si>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</si>
  <si>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</si>
  <si>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</si>
  <si>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</si>
  <si>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FIDEICOMISO EXPOCHIHUAHUA</t>
  </si>
  <si>
    <t>SOBRE TASA EN IMPUESTO SOBRE NOMINA</t>
  </si>
  <si>
    <t>SOBRE TASA EN IMPUESTO PREDIAL</t>
  </si>
  <si>
    <t>RENDIMIENTOS BANCARIOS EN INVERISONES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</si>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</sst>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F14" sqref="F1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22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19</v>
      </c>
      <c r="C9" s="12">
        <v>42722493.799999997</v>
      </c>
      <c r="D9" s="15">
        <v>0</v>
      </c>
      <c r="E9" s="17">
        <f t="shared" ref="E9:E32" si="0">SUM(C9:D9)</f>
        <v>42722493.799999997</v>
      </c>
      <c r="F9" s="15">
        <v>44960727.100000001</v>
      </c>
      <c r="G9" s="12">
        <f>+F9</f>
        <v>44960727.100000001</v>
      </c>
      <c r="H9" s="2">
        <f t="shared" ref="H9:H32" si="1">SUM(G9-C9)</f>
        <v>2238233.3000000045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 t="s">
        <v>20</v>
      </c>
      <c r="C11" s="12">
        <v>9790527.7799999993</v>
      </c>
      <c r="D11" s="15">
        <v>0</v>
      </c>
      <c r="E11" s="17">
        <f t="shared" si="0"/>
        <v>9790527.7799999993</v>
      </c>
      <c r="F11" s="15">
        <v>12694091.039999999</v>
      </c>
      <c r="G11" s="12">
        <f>+F11</f>
        <v>12694091.039999999</v>
      </c>
      <c r="H11" s="2">
        <f t="shared" si="1"/>
        <v>2903563.26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 t="s">
        <v>21</v>
      </c>
      <c r="C13" s="12">
        <v>12770673</v>
      </c>
      <c r="D13" s="15">
        <v>0</v>
      </c>
      <c r="E13" s="17">
        <f t="shared" si="0"/>
        <v>12770673</v>
      </c>
      <c r="F13" s="15">
        <v>15987490.76</v>
      </c>
      <c r="G13" s="12">
        <f>+F13</f>
        <v>15987490.76</v>
      </c>
      <c r="H13" s="2">
        <f t="shared" si="1"/>
        <v>3216817.76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65283694.579999998</v>
      </c>
      <c r="D34" s="16">
        <f>SUM(D8:D33)</f>
        <v>0</v>
      </c>
      <c r="E34" s="7">
        <f>SUM(C34:D34)</f>
        <v>65283694.579999998</v>
      </c>
      <c r="F34" s="16">
        <f>SUM(F8:F33)</f>
        <v>73642308.900000006</v>
      </c>
      <c r="G34" s="7">
        <f>SUM(G8:G33)</f>
        <v>73642308.900000006</v>
      </c>
      <c r="H34" s="34">
        <f>G34-C34</f>
        <v>8358614.3200000077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cp:lastPrinted>2019-12-18T16:37:37Z</cp:lastPrinted>
  <dcterms:created xsi:type="dcterms:W3CDTF">2019-12-03T19:19:23Z</dcterms:created>
  <dcterms:modified xsi:type="dcterms:W3CDTF">2025-01-28T16:42:38Z</dcterms:modified>
</cp:coreProperties>
</file>